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95" windowHeight="123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<sst xmlns="http://schemas.openxmlformats.org/spreadsheetml/2006/main" count="47" uniqueCount="44">
  <si>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FINANCOVÁNÍ</t>
  </si>
  <si>
    <t>NEDAŇOVÉ PŘÍJMY</t>
  </si>
  <si>
    <t>PŘIJATÉ TRANSFÉRY</t>
  </si>
  <si>
    <t>TŘÍDĚNÍ ROZPOČTOVÉ SKLADBY</t>
  </si>
  <si>
    <t>odd.,§</t>
  </si>
  <si>
    <t>účelové</t>
  </si>
  <si>
    <t>druhové</t>
  </si>
  <si>
    <t>položky</t>
  </si>
  <si>
    <t>KAPITÁLOVÉ PŘÍJMY</t>
  </si>
  <si>
    <t>BĚŽNÉ VÝDAJE</t>
  </si>
  <si>
    <t>Příjmy-závazné transférové vztahy</t>
  </si>
  <si>
    <t>Změna stavu na bankovních účtech</t>
  </si>
  <si>
    <t>z toho:</t>
  </si>
  <si>
    <t xml:space="preserve">KAPITÁLOVÉ VÝDAJE </t>
  </si>
  <si>
    <t>PŘÍJMY CELKEM</t>
  </si>
  <si>
    <t>FINANCOVÁNÍ CELKEM</t>
  </si>
  <si>
    <t>PŘEBYTEK (+), SCHODEK (-) - ROZDÍL MEZI PŘÍJMY A VÝDAJI</t>
  </si>
  <si>
    <t>dotace na dopravní obslužnost</t>
  </si>
  <si>
    <t>Běžné výdaje - závazné transférové vztahy</t>
  </si>
  <si>
    <t>vratka dotace za volby do krajských zastupitelstev - rok 2016</t>
  </si>
  <si>
    <t>Zpracoval: Pavel Beránek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</si>
  <si>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</si>
  <si>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</si>
  <si>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</si>
  <si>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</si>
  <si>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</si>
  <si>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</si>
  <si>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</si>
  <si>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DAŇOVÉ PŘÍJMY (VČETNĚ MÍSTNÍCH POPLATKŮ)</t>
  </si>
  <si>
    <t>VÝDAJE CELKEM</t>
  </si>
  <si>
    <t>Příspěvek na výkon státní správy</t>
  </si>
  <si>
    <t>Splátka úvěru KD</t>
  </si>
  <si>
    <t>Celkem příjmy</t>
  </si>
  <si>
    <t>Celkem výdaje</t>
  </si>
  <si>
    <t>Saldo příjmů a výdajů</t>
  </si>
  <si>
    <t>Celkem financování</t>
  </si>
  <si>
    <t>Kapitálové výdaje - závazné transférové vztahy</t>
  </si>
  <si>
    <t>rekonstrukce MK za školou</t>
  </si>
  <si>
    <t>cyklostezka</t>
  </si>
  <si>
    <t>Bc. Krejčová Jana</t>
  </si>
  <si>
    <t>starostka obce Milínov</t>
  </si>
  <si>
    <t>financovány zůstatkem na běžných účtech k 31.12.2016.</t>
  </si>
  <si>
    <t>ROZPOČET OBCE MILÍNOV NA ROK 2017</t>
  </si>
  <si>
    <t xml:space="preserve">Rozpočet byl schválen jako schodkový. Schodek a splátky úvěru ve výši 2.060,75 tis. Kč budou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</si>
</sst>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9" xfId="0" applyFont="1" applyFill="1" applyBorder="1" applyAlignment="1">
      <alignment horizontal="left"/>
    </xf>
    <xf numFmtId="0" fontId="0" fillId="3" borderId="15" xfId="0" applyFont="1" applyFill="1" applyBorder="1" applyAlignment="1" applyProtection="1">
      <alignment horizontal="left"/>
      <protection locked="0"/>
    </xf>
    <xf numFmtId="4" fontId="1" fillId="3" borderId="16" xfId="0" applyNumberFormat="1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4" fontId="1" fillId="19" borderId="16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6" fillId="34" borderId="15" xfId="0" applyFont="1" applyFill="1" applyBorder="1" applyAlignment="1">
      <alignment/>
    </xf>
    <xf numFmtId="4" fontId="0" fillId="34" borderId="20" xfId="0" applyNumberFormat="1" applyFill="1" applyBorder="1" applyAlignment="1">
      <alignment/>
    </xf>
    <xf numFmtId="49" fontId="1" fillId="3" borderId="14" xfId="0" applyNumberFormat="1" applyFont="1" applyFill="1" applyBorder="1" applyAlignment="1">
      <alignment horizontal="left"/>
    </xf>
    <xf numFmtId="49" fontId="1" fillId="3" borderId="15" xfId="0" applyNumberFormat="1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1" fillId="19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1" fillId="0" borderId="20" xfId="0" applyNumberFormat="1" applyFont="1" applyBorder="1" applyAlignment="1">
      <alignment/>
    </xf>
    <xf numFmtId="0" fontId="6" fillId="35" borderId="16" xfId="0" applyFont="1" applyFill="1" applyBorder="1" applyAlignment="1">
      <alignment horizontal="left"/>
    </xf>
    <xf numFmtId="4" fontId="6" fillId="35" borderId="16" xfId="0" applyNumberFormat="1" applyFont="1" applyFill="1" applyBorder="1" applyAlignment="1">
      <alignment/>
    </xf>
    <xf numFmtId="4" fontId="0" fillId="35" borderId="20" xfId="0" applyNumberFormat="1" applyFill="1" applyBorder="1" applyAlignment="1">
      <alignment/>
    </xf>
    <xf numFmtId="0" fontId="6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6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F410"/>
  <sheetViews>
    <sheetView tabSelected="1" zoomScalePageLayoutView="0" workbookViewId="0" topLeftCell="A18">
      <selection activeCell="A55" sqref="A55"/>
    </sheetView>
  </sheetViews>
  <sheetFormatPr defaultColWidth="9.140625" defaultRowHeight="12.75"/>
  <cols>
    <col min="3" max="3" width="55.140625" style="0" customWidth="1"/>
    <col min="4" max="4" width="13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spans="1:4" ht="15.75">
      <c r="A18" s="74" t="s">
        <v>42</v>
      </c>
      <c r="B18" s="74"/>
      <c r="C18" s="75"/>
      <c r="D18" s="75"/>
    </row>
    <row r="19" spans="1:4" ht="15.75">
      <c r="A19" s="14"/>
      <c r="B19" s="14"/>
      <c r="C19" s="12"/>
      <c r="D19" s="12"/>
    </row>
    <row r="20" spans="1:3" ht="12.75" hidden="1">
      <c r="A20" s="1"/>
      <c r="B20" s="1"/>
      <c r="C20" s="1"/>
    </row>
    <row r="21" spans="1:3" ht="12.75" hidden="1">
      <c r="A21" s="1"/>
      <c r="B21" s="1"/>
      <c r="C21" s="1"/>
    </row>
    <row r="22" spans="1:3" ht="12.75" hidden="1">
      <c r="A22" s="1"/>
      <c r="B22" s="1"/>
      <c r="C22" s="1"/>
    </row>
    <row r="23" spans="1:3" ht="12.75" hidden="1">
      <c r="A23" s="1"/>
      <c r="B23" s="1"/>
      <c r="C23" s="1"/>
    </row>
    <row r="24" spans="1:3" ht="12.75" hidden="1">
      <c r="A24" s="1"/>
      <c r="B24" s="1"/>
      <c r="C24" s="1"/>
    </row>
    <row r="25" spans="1:3" ht="12.75" hidden="1">
      <c r="A25" s="1"/>
      <c r="B25" s="1"/>
      <c r="C25" s="1"/>
    </row>
    <row r="26" spans="1:3" ht="12.75" hidden="1">
      <c r="A26" s="1"/>
      <c r="B26" s="1"/>
      <c r="C26" s="1"/>
    </row>
    <row r="27" ht="12.75" hidden="1"/>
    <row r="28" spans="1:4" ht="12.75">
      <c r="A28" s="9" t="s">
        <v>3</v>
      </c>
      <c r="B28" s="10"/>
      <c r="C28" s="10"/>
      <c r="D28" s="11"/>
    </row>
    <row r="29" spans="1:4" ht="12.75" hidden="1">
      <c r="A29" s="7"/>
      <c r="B29" s="4"/>
      <c r="C29" s="4"/>
      <c r="D29" s="5"/>
    </row>
    <row r="30" spans="1:4" ht="12.75" hidden="1">
      <c r="A30" s="5"/>
      <c r="B30" s="4"/>
      <c r="C30" s="4"/>
      <c r="D30" s="5"/>
    </row>
    <row r="31" spans="1:4" ht="12.75">
      <c r="A31" s="46" t="s">
        <v>5</v>
      </c>
      <c r="B31" s="47" t="s">
        <v>6</v>
      </c>
      <c r="C31" s="17"/>
      <c r="D31" s="7"/>
    </row>
    <row r="32" spans="1:4" ht="12.75">
      <c r="A32" s="48" t="s">
        <v>4</v>
      </c>
      <c r="B32" s="49" t="s">
        <v>7</v>
      </c>
      <c r="C32" s="18"/>
      <c r="D32" s="8"/>
    </row>
    <row r="33" spans="1:4" ht="12.75">
      <c r="A33" s="19"/>
      <c r="B33" s="19" t="s">
        <v>21</v>
      </c>
      <c r="C33" s="21" t="s">
        <v>28</v>
      </c>
      <c r="D33" s="23">
        <v>2714.7</v>
      </c>
    </row>
    <row r="34" spans="1:4" ht="12.75">
      <c r="A34" s="19"/>
      <c r="B34" s="67" t="s">
        <v>22</v>
      </c>
      <c r="C34" s="57" t="s">
        <v>1</v>
      </c>
      <c r="D34" s="23">
        <v>1373.86</v>
      </c>
    </row>
    <row r="35" spans="1:4" ht="12.75">
      <c r="A35" s="19"/>
      <c r="B35" s="67" t="s">
        <v>23</v>
      </c>
      <c r="C35" s="57" t="s">
        <v>8</v>
      </c>
      <c r="D35" s="23">
        <v>0</v>
      </c>
    </row>
    <row r="36" spans="1:4" ht="12.75" hidden="1">
      <c r="A36" s="19"/>
      <c r="B36" s="19"/>
      <c r="C36" s="57"/>
      <c r="D36" s="23"/>
    </row>
    <row r="37" spans="1:4" ht="12.75" hidden="1">
      <c r="A37" s="19"/>
      <c r="B37" s="19"/>
      <c r="C37" s="57"/>
      <c r="D37" s="23"/>
    </row>
    <row r="38" spans="1:4" ht="12.75" hidden="1">
      <c r="A38" s="19"/>
      <c r="B38" s="19"/>
      <c r="C38" s="69"/>
      <c r="D38" s="23"/>
    </row>
    <row r="39" spans="1:4" ht="12.75" hidden="1">
      <c r="A39" s="19"/>
      <c r="B39" s="19"/>
      <c r="C39" s="69"/>
      <c r="D39" s="23"/>
    </row>
    <row r="40" spans="1:4" ht="12.75" hidden="1">
      <c r="A40" s="19"/>
      <c r="B40" s="19"/>
      <c r="C40" s="57"/>
      <c r="D40" s="23"/>
    </row>
    <row r="41" spans="1:4" ht="12.75" hidden="1">
      <c r="A41" s="19"/>
      <c r="B41" s="19"/>
      <c r="C41" s="57"/>
      <c r="D41" s="23"/>
    </row>
    <row r="42" spans="1:4" ht="12.75" hidden="1">
      <c r="A42" s="19"/>
      <c r="B42" s="19"/>
      <c r="C42" s="57"/>
      <c r="D42" s="23"/>
    </row>
    <row r="43" spans="1:4" ht="12.75">
      <c r="A43" s="19"/>
      <c r="B43" s="19" t="s">
        <v>24</v>
      </c>
      <c r="C43" s="57" t="s">
        <v>2</v>
      </c>
      <c r="D43" s="23">
        <v>55</v>
      </c>
    </row>
    <row r="44" spans="1:4" ht="12.75">
      <c r="A44" s="20"/>
      <c r="B44" s="68" t="s">
        <v>12</v>
      </c>
      <c r="C44" s="33" t="s">
        <v>10</v>
      </c>
      <c r="D44" s="36"/>
    </row>
    <row r="45" spans="1:4" ht="12.75">
      <c r="A45" s="16"/>
      <c r="B45" s="50">
        <v>4112</v>
      </c>
      <c r="C45" s="51" t="s">
        <v>30</v>
      </c>
      <c r="D45" s="52">
        <v>55</v>
      </c>
    </row>
    <row r="46" spans="1:4" ht="12.75">
      <c r="A46" s="26" t="s">
        <v>14</v>
      </c>
      <c r="B46" s="27"/>
      <c r="C46" s="28"/>
      <c r="D46" s="29">
        <f>SUM(D33:D43)</f>
        <v>4143.5599999999995</v>
      </c>
    </row>
    <row r="48" spans="1:4" ht="12.75" hidden="1">
      <c r="A48" s="7"/>
      <c r="B48" s="4"/>
      <c r="C48" s="4"/>
      <c r="D48" s="6"/>
    </row>
    <row r="49" spans="1:4" ht="12.75" hidden="1">
      <c r="A49" s="5"/>
      <c r="B49" s="4"/>
      <c r="C49" s="4"/>
      <c r="D49" s="6"/>
    </row>
    <row r="50" spans="1:4" ht="12.75" hidden="1">
      <c r="A50" s="5"/>
      <c r="B50" s="4"/>
      <c r="C50" s="4"/>
      <c r="D50" s="6"/>
    </row>
    <row r="51" spans="1:4" ht="12.75" hidden="1">
      <c r="A51" s="5"/>
      <c r="B51" s="4"/>
      <c r="C51" s="4"/>
      <c r="D51" s="6"/>
    </row>
    <row r="52" spans="1:4" ht="12.75">
      <c r="A52" s="57"/>
      <c r="B52" s="66" t="s">
        <v>25</v>
      </c>
      <c r="C52" s="21" t="s">
        <v>9</v>
      </c>
      <c r="D52" s="58">
        <v>4123.87</v>
      </c>
    </row>
    <row r="53" spans="1:4" ht="12.75">
      <c r="A53" s="45"/>
      <c r="B53" s="35" t="s">
        <v>12</v>
      </c>
      <c r="C53" s="33" t="s">
        <v>18</v>
      </c>
      <c r="D53" s="39"/>
    </row>
    <row r="54" spans="1:4" ht="12.75">
      <c r="A54" s="53">
        <v>2292</v>
      </c>
      <c r="B54" s="53">
        <v>5323</v>
      </c>
      <c r="C54" s="54" t="s">
        <v>17</v>
      </c>
      <c r="D54" s="52">
        <v>7.84</v>
      </c>
    </row>
    <row r="55" spans="1:4" ht="12.75">
      <c r="A55" s="53">
        <v>6402</v>
      </c>
      <c r="B55" s="53">
        <v>5364</v>
      </c>
      <c r="C55" s="54" t="s">
        <v>19</v>
      </c>
      <c r="D55" s="52">
        <v>16.45</v>
      </c>
    </row>
    <row r="56" spans="1:4" ht="12.75">
      <c r="A56" s="55"/>
      <c r="B56" s="22" t="s">
        <v>26</v>
      </c>
      <c r="C56" s="21" t="s">
        <v>13</v>
      </c>
      <c r="D56" s="23">
        <v>1480.45</v>
      </c>
    </row>
    <row r="57" spans="1:4" ht="12.75">
      <c r="A57" s="45"/>
      <c r="B57" s="35" t="s">
        <v>12</v>
      </c>
      <c r="C57" s="33" t="s">
        <v>36</v>
      </c>
      <c r="D57" s="39"/>
    </row>
    <row r="58" spans="1:4" ht="12.75">
      <c r="A58" s="55">
        <v>2212</v>
      </c>
      <c r="B58" s="55">
        <v>6121</v>
      </c>
      <c r="C58" s="54" t="s">
        <v>37</v>
      </c>
      <c r="D58" s="52">
        <v>200</v>
      </c>
    </row>
    <row r="59" spans="1:4" ht="12.75">
      <c r="A59" s="53">
        <v>2219</v>
      </c>
      <c r="B59" s="54">
        <v>6121</v>
      </c>
      <c r="C59" s="73" t="s">
        <v>38</v>
      </c>
      <c r="D59" s="52">
        <v>250</v>
      </c>
    </row>
    <row r="60" spans="1:4" ht="12.75">
      <c r="A60" s="37" t="s">
        <v>29</v>
      </c>
      <c r="B60" s="38"/>
      <c r="C60" s="31"/>
      <c r="D60" s="29">
        <f>D52+D56</f>
        <v>5604.32</v>
      </c>
    </row>
    <row r="62" spans="1:4" ht="12.75">
      <c r="A62" s="41" t="s">
        <v>16</v>
      </c>
      <c r="B62" s="41"/>
      <c r="C62" s="41"/>
      <c r="D62" s="32">
        <f>D46-D60</f>
        <v>-1460.7600000000002</v>
      </c>
    </row>
    <row r="63" spans="1:4" ht="12.75" hidden="1">
      <c r="A63" s="3"/>
      <c r="B63" s="4"/>
      <c r="C63" s="4"/>
      <c r="D63" s="6"/>
    </row>
    <row r="65" spans="1:4" ht="12.75" hidden="1">
      <c r="A65" s="42"/>
      <c r="B65" s="42"/>
      <c r="C65" s="42"/>
      <c r="D65" s="34"/>
    </row>
    <row r="66" spans="1:4" ht="12.75">
      <c r="A66" s="43"/>
      <c r="B66" s="43" t="s">
        <v>27</v>
      </c>
      <c r="C66" s="43" t="s">
        <v>0</v>
      </c>
      <c r="D66" s="56">
        <v>1460.76</v>
      </c>
    </row>
    <row r="67" spans="1:4" ht="12.75">
      <c r="A67" s="43"/>
      <c r="B67" s="62" t="s">
        <v>12</v>
      </c>
      <c r="C67" s="63"/>
      <c r="D67" s="61"/>
    </row>
    <row r="68" spans="1:4" ht="12.75">
      <c r="A68" s="43"/>
      <c r="B68" s="59">
        <v>8115</v>
      </c>
      <c r="C68" s="44" t="s">
        <v>11</v>
      </c>
      <c r="D68" s="60">
        <v>2060.76</v>
      </c>
    </row>
    <row r="69" spans="1:4" ht="12.75">
      <c r="A69" s="43"/>
      <c r="B69" s="59">
        <v>8124</v>
      </c>
      <c r="C69" s="44" t="s">
        <v>31</v>
      </c>
      <c r="D69" s="60">
        <v>-600</v>
      </c>
    </row>
    <row r="70" spans="1:4" ht="12.75">
      <c r="A70" s="30" t="s">
        <v>15</v>
      </c>
      <c r="B70" s="30"/>
      <c r="C70" s="30"/>
      <c r="D70" s="29">
        <f>SUM(D68:D69)</f>
        <v>1460.7600000000002</v>
      </c>
    </row>
    <row r="71" spans="1:4" ht="12.75">
      <c r="A71" s="17"/>
      <c r="B71" s="17"/>
      <c r="C71" s="24"/>
      <c r="D71" s="25"/>
    </row>
    <row r="73" spans="1:6" ht="15">
      <c r="A73" s="65" t="s">
        <v>32</v>
      </c>
      <c r="B73" s="64"/>
      <c r="C73" s="64"/>
      <c r="D73" s="70">
        <f>D46</f>
        <v>4143.5599999999995</v>
      </c>
      <c r="E73" s="64"/>
      <c r="F73" s="64"/>
    </row>
    <row r="74" spans="1:6" ht="15">
      <c r="A74" s="65" t="s">
        <v>33</v>
      </c>
      <c r="B74" s="64"/>
      <c r="C74" s="64"/>
      <c r="D74" s="71">
        <f>D60</f>
        <v>5604.32</v>
      </c>
      <c r="E74" s="64"/>
      <c r="F74" s="64"/>
    </row>
    <row r="75" spans="1:6" ht="15">
      <c r="A75" s="65" t="s">
        <v>34</v>
      </c>
      <c r="B75" s="64"/>
      <c r="C75" s="64"/>
      <c r="D75" s="70">
        <f>D73-D74</f>
        <v>-1460.7600000000002</v>
      </c>
      <c r="E75" s="64"/>
      <c r="F75" s="64"/>
    </row>
    <row r="76" spans="1:6" ht="15">
      <c r="A76" s="65" t="s">
        <v>35</v>
      </c>
      <c r="B76" s="64"/>
      <c r="C76" s="64"/>
      <c r="D76" s="70">
        <f>D70</f>
        <v>1460.7600000000002</v>
      </c>
      <c r="E76" s="64"/>
      <c r="F76" s="64"/>
    </row>
    <row r="77" ht="12.75">
      <c r="D77" s="72"/>
    </row>
    <row r="78" spans="1:4" ht="15">
      <c r="A78" s="64" t="s">
        <v>43</v>
      </c>
      <c r="B78" s="13"/>
      <c r="C78" s="70"/>
      <c r="D78" s="72"/>
    </row>
    <row r="79" spans="1:4" ht="15">
      <c r="A79" s="64" t="s">
        <v>41</v>
      </c>
      <c r="B79" s="13"/>
      <c r="C79" s="70"/>
      <c r="D79" s="72"/>
    </row>
    <row r="80" spans="4:6" ht="15">
      <c r="D80" s="70"/>
      <c r="E80" s="64"/>
      <c r="F80" s="64"/>
    </row>
    <row r="81" spans="1:6" ht="15">
      <c r="A81" s="13" t="s">
        <v>20</v>
      </c>
      <c r="D81" s="70"/>
      <c r="E81" s="64"/>
      <c r="F81" s="64"/>
    </row>
    <row r="82" spans="1:4" ht="12.75">
      <c r="A82" s="13"/>
      <c r="B82" s="13"/>
      <c r="C82" s="72"/>
      <c r="D82" s="72"/>
    </row>
    <row r="83" spans="1:4" ht="12.75">
      <c r="A83" s="40"/>
      <c r="B83" s="40"/>
      <c r="C83" s="72"/>
      <c r="D83" s="72"/>
    </row>
    <row r="84" spans="1:4" ht="12.75">
      <c r="A84" s="13"/>
      <c r="B84" s="13"/>
      <c r="C84" s="72"/>
      <c r="D84" s="72"/>
    </row>
    <row r="85" spans="1:4" ht="12.75">
      <c r="A85" s="15" t="s">
        <v>39</v>
      </c>
      <c r="B85" s="15"/>
      <c r="C85" s="72"/>
      <c r="D85" s="72"/>
    </row>
    <row r="86" spans="1:4" ht="12.75">
      <c r="A86" s="15" t="s">
        <v>40</v>
      </c>
      <c r="B86" s="15"/>
      <c r="C86" s="72"/>
      <c r="D86" s="7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 hidden="1">
      <c r="D96" s="2"/>
    </row>
    <row r="97" ht="12.75">
      <c r="D97" s="2"/>
    </row>
    <row r="98" ht="12.75" hidden="1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</sheetData>
  <sheetProtection/>
  <mergeCells count="1">
    <mergeCell ref="A18:D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5.0039062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Mirošov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Tajemník</dc:creator>
  <cp:keywords/>
  <dc:description/>
  <cp:lastModifiedBy>non</cp:lastModifiedBy>
  <cp:lastPrinted>2016-12-06T05:50:36Z</cp:lastPrinted>
  <dcterms:created xsi:type="dcterms:W3CDTF">2007-11-26T15:45:04Z</dcterms:created>
  <dcterms:modified xsi:type="dcterms:W3CDTF">2017-03-14T07:21:54Z</dcterms:modified>
  <cp:category/>
  <cp:version/>
  <cp:contentType/>
  <cp:contentStatus/>
</cp:coreProperties>
</file>